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'経費支出管理表'!$A$1:$H$29</definedName>
  </definedNames>
  <calcPr fullCalcOnLoad="1"/>
</workbook>
</file>

<file path=xl/sharedStrings.xml><?xml version="1.0" encoding="utf-8"?>
<sst xmlns="http://schemas.openxmlformats.org/spreadsheetml/2006/main" count="50" uniqueCount="50">
  <si>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</si>
  <si>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</si>
  <si>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</si>
  <si>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</si>
  <si>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</si>
  <si>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</si>
  <si>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</si>
  <si>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</si>
  <si>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</si>
  <si>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</si>
  <si>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</si>
  <si>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</si>
  <si>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</si>
  <si>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</si>
  <si>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</si>
  <si>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</si>
  <si>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</si>
  <si>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</si>
  <si>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</si>
  <si>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</si>
  <si>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</si>
  <si>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</si>
  <si>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</si>
  <si>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</si>
  <si>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</si>
  <si>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</si>
  <si>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</si>
  <si>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</si>
  <si>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</si>
  <si>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</si>
  <si>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</si>
  <si>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</si>
  <si>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</si>
  <si>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</si>
  <si>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</si>
  <si>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</si>
  <si>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</si>
  <si>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</si>
  <si>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</si>
  <si>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</si>
  <si>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</si>
  <si>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</si>
  <si>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</si>
  <si>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</si>
  <si>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＊「課税事業者」・「免税事業者」・「簡易課税事業者」の
　いずれに該当するか記入します</t>
  </si>
  <si>
    <t>＊採択通知書住所氏名の下部に記した
　カッコ内の番号を記入してください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</si>
  <si>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</si>
  <si>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＊「交付決定日」以後に「申込or発注or契約」を行い、「補助事業実施期限」までに支払（原則銀行振込。現金支払いでも一部可）を終えた経費が、補助対象です。</t>
  </si>
  <si>
    <t>支出内訳書</t>
  </si>
  <si>
    <t>経費支出管理表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</si>
</sst>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2" xfId="63" applyFont="1" applyBorder="1" applyAlignment="1">
      <alignment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4" xfId="63" applyFont="1" applyFill="1" applyBorder="1" applyAlignment="1" applyProtection="1">
      <alignment vertical="center" wrapText="1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8" fillId="7" borderId="16" xfId="63" applyFont="1" applyFill="1" applyBorder="1" applyAlignment="1" applyProtection="1">
      <alignment horizontal="center" vertical="center" wrapText="1"/>
      <protection locked="0"/>
    </xf>
    <xf numFmtId="0" fontId="8" fillId="7" borderId="17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6" fillId="0" borderId="0" xfId="49" applyFont="1" applyAlignment="1">
      <alignment horizontal="right" vertical="center"/>
    </xf>
    <xf numFmtId="0" fontId="4" fillId="0" borderId="18" xfId="62" applyFont="1" applyBorder="1" applyAlignment="1" applyProtection="1">
      <alignment horizontal="left" vertical="center"/>
      <protection/>
    </xf>
    <xf numFmtId="0" fontId="4" fillId="0" borderId="19" xfId="62" applyFont="1" applyBorder="1" applyAlignment="1" applyProtection="1">
      <alignment horizontal="left" vertical="center"/>
      <protection/>
    </xf>
    <xf numFmtId="0" fontId="3" fillId="7" borderId="20" xfId="63" applyFont="1" applyFill="1" applyBorder="1" applyAlignment="1" applyProtection="1">
      <alignment vertical="center" wrapText="1"/>
      <protection locked="0"/>
    </xf>
    <xf numFmtId="0" fontId="3" fillId="7" borderId="21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22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5" fillId="0" borderId="23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24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38" fontId="59" fillId="0" borderId="0" xfId="49" applyFont="1" applyBorder="1" applyAlignment="1" applyProtection="1">
      <alignment horizontal="right"/>
      <protection locked="0"/>
    </xf>
    <xf numFmtId="178" fontId="60" fillId="0" borderId="18" xfId="62" applyNumberFormat="1" applyFont="1" applyBorder="1" applyAlignment="1" applyProtection="1">
      <alignment horizontal="left" vertical="center"/>
      <protection/>
    </xf>
    <xf numFmtId="179" fontId="60" fillId="0" borderId="19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1" fillId="0" borderId="0" xfId="63" applyFont="1" applyAlignment="1" applyProtection="1">
      <alignment vertical="center"/>
      <protection locked="0"/>
    </xf>
    <xf numFmtId="0" fontId="4" fillId="0" borderId="18" xfId="62" applyFont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8" fontId="7" fillId="0" borderId="30" xfId="51" applyFont="1" applyFill="1" applyBorder="1" applyAlignment="1" applyProtection="1">
      <alignment horizontal="right" vertical="center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/>
      <protection locked="0"/>
    </xf>
    <xf numFmtId="38" fontId="8" fillId="0" borderId="32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left" vertical="center" wrapText="1"/>
      <protection locked="0"/>
    </xf>
    <xf numFmtId="0" fontId="5" fillId="0" borderId="19" xfId="63" applyFont="1" applyBorder="1" applyAlignment="1" applyProtection="1">
      <alignment vertical="center"/>
      <protection locked="0"/>
    </xf>
    <xf numFmtId="0" fontId="5" fillId="0" borderId="18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/>
    </xf>
    <xf numFmtId="0" fontId="4" fillId="0" borderId="34" xfId="63" applyFont="1" applyBorder="1" applyAlignment="1">
      <alignment vertical="center"/>
      <protection/>
    </xf>
    <xf numFmtId="38" fontId="8" fillId="0" borderId="35" xfId="51" applyFont="1" applyFill="1" applyBorder="1" applyAlignment="1" applyProtection="1">
      <alignment horizontal="right" vertical="center"/>
      <protection locked="0"/>
    </xf>
    <xf numFmtId="181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3" applyAlignment="1">
      <alignment vertical="center"/>
    </xf>
    <xf numFmtId="0" fontId="5" fillId="10" borderId="20" xfId="63" applyFont="1" applyFill="1" applyBorder="1" applyAlignment="1" applyProtection="1">
      <alignment horizontal="center" vertical="center"/>
      <protection locked="0"/>
    </xf>
    <xf numFmtId="0" fontId="5" fillId="10" borderId="39" xfId="63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 wrapText="1"/>
      <protection locked="0"/>
    </xf>
    <xf numFmtId="0" fontId="5" fillId="10" borderId="39" xfId="63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Alignment="1">
      <alignment horizontal="left" vertical="center" wrapText="1"/>
      <protection/>
    </xf>
    <xf numFmtId="49" fontId="4" fillId="0" borderId="40" xfId="63" applyNumberFormat="1" applyFont="1" applyBorder="1" applyAlignment="1">
      <alignment horizontal="center" vertical="center"/>
      <protection/>
    </xf>
    <xf numFmtId="49" fontId="4" fillId="0" borderId="41" xfId="63" applyNumberFormat="1" applyFont="1" applyBorder="1" applyAlignment="1">
      <alignment horizontal="center" vertical="center"/>
      <protection/>
    </xf>
    <xf numFmtId="0" fontId="6" fillId="0" borderId="42" xfId="62" applyFont="1" applyBorder="1" applyAlignment="1" applyProtection="1">
      <alignment horizontal="left" vertical="center" wrapText="1"/>
      <protection/>
    </xf>
    <xf numFmtId="0" fontId="6" fillId="0" borderId="42" xfId="62" applyFont="1" applyBorder="1" applyAlignment="1" applyProtection="1">
      <alignment horizontal="left" vertical="center"/>
      <protection/>
    </xf>
    <xf numFmtId="0" fontId="5" fillId="10" borderId="43" xfId="63" applyFont="1" applyFill="1" applyBorder="1" applyAlignment="1" applyProtection="1">
      <alignment horizontal="center" vertical="center"/>
      <protection locked="0"/>
    </xf>
    <xf numFmtId="0" fontId="5" fillId="10" borderId="44" xfId="63" applyFont="1" applyFill="1" applyBorder="1" applyAlignment="1" applyProtection="1">
      <alignment horizontal="center"/>
      <protection locked="0"/>
    </xf>
    <xf numFmtId="0" fontId="11" fillId="0" borderId="0" xfId="63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5" fillId="10" borderId="45" xfId="63" applyFont="1" applyFill="1" applyBorder="1" applyAlignment="1" applyProtection="1">
      <alignment horizontal="center" vertical="center" wrapText="1"/>
      <protection locked="0"/>
    </xf>
    <xf numFmtId="0" fontId="5" fillId="10" borderId="46" xfId="63" applyFont="1" applyFill="1" applyBorder="1" applyAlignment="1" applyProtection="1">
      <alignment horizontal="center" vertical="center" wrapText="1"/>
      <protection locked="0"/>
    </xf>
    <xf numFmtId="38" fontId="5" fillId="10" borderId="47" xfId="51" applyFont="1" applyFill="1" applyBorder="1" applyAlignment="1" applyProtection="1">
      <alignment horizontal="center" vertical="center" wrapText="1"/>
      <protection locked="0"/>
    </xf>
    <xf numFmtId="38" fontId="5" fillId="10" borderId="48" xfId="51" applyFont="1" applyFill="1" applyBorder="1" applyAlignment="1" applyProtection="1">
      <alignment horizontal="center" vertical="center"/>
      <protection locked="0"/>
    </xf>
    <xf numFmtId="38" fontId="5" fillId="10" borderId="49" xfId="51" applyFont="1" applyFill="1" applyBorder="1" applyAlignment="1" applyProtection="1">
      <alignment horizontal="center" vertical="center" wrapText="1"/>
      <protection locked="0"/>
    </xf>
    <xf numFmtId="38" fontId="5" fillId="10" borderId="50" xfId="51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wrapText="1"/>
    </xf>
    <xf numFmtId="38" fontId="62" fillId="0" borderId="10" xfId="49" applyFont="1" applyBorder="1" applyAlignment="1">
      <alignment horizontal="right" vertical="center" wrapText="1"/>
    </xf>
    <xf numFmtId="38" fontId="62" fillId="0" borderId="51" xfId="49" applyFont="1" applyBorder="1" applyAlignment="1" applyProtection="1">
      <alignment horizontal="right" vertical="center" wrapText="1"/>
      <protection locked="0"/>
    </xf>
    <xf numFmtId="38" fontId="62" fillId="0" borderId="52" xfId="49" applyFont="1" applyBorder="1" applyAlignment="1" applyProtection="1">
      <alignment horizontal="right" vertical="center" wrapText="1"/>
      <protection locked="0"/>
    </xf>
    <xf numFmtId="38" fontId="62" fillId="0" borderId="53" xfId="49" applyFont="1" applyBorder="1" applyAlignment="1" applyProtection="1">
      <alignment horizontal="right" vertical="center" wrapText="1"/>
      <protection locked="0"/>
    </xf>
    <xf numFmtId="0" fontId="58" fillId="0" borderId="0" xfId="0" applyFont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38" fontId="62" fillId="0" borderId="55" xfId="49" applyFont="1" applyBorder="1" applyAlignment="1" applyProtection="1">
      <alignment horizontal="right" vertical="center" wrapText="1"/>
      <protection locked="0"/>
    </xf>
    <xf numFmtId="38" fontId="62" fillId="0" borderId="19" xfId="49" applyFont="1" applyBorder="1" applyAlignment="1" applyProtection="1">
      <alignment horizontal="right" vertical="center" wrapText="1"/>
      <protection locked="0"/>
    </xf>
    <xf numFmtId="38" fontId="62" fillId="0" borderId="56" xfId="49" applyFont="1" applyBorder="1" applyAlignment="1" applyProtection="1">
      <alignment horizontal="right" vertical="center" wrapText="1"/>
      <protection locked="0"/>
    </xf>
    <xf numFmtId="38" fontId="62" fillId="0" borderId="55" xfId="49" applyFont="1" applyBorder="1" applyAlignment="1" applyProtection="1">
      <alignment horizontal="right" vertical="center"/>
      <protection locked="0"/>
    </xf>
    <xf numFmtId="38" fontId="62" fillId="0" borderId="19" xfId="49" applyFont="1" applyBorder="1" applyAlignment="1" applyProtection="1">
      <alignment horizontal="right" vertical="center"/>
      <protection locked="0"/>
    </xf>
    <xf numFmtId="38" fontId="62" fillId="0" borderId="56" xfId="49" applyFont="1" applyBorder="1" applyAlignment="1" applyProtection="1">
      <alignment horizontal="right" vertical="center"/>
      <protection locked="0"/>
    </xf>
    <xf numFmtId="38" fontId="62" fillId="0" borderId="11" xfId="49" applyFont="1" applyBorder="1" applyAlignment="1">
      <alignment horizontal="right" vertical="center" wrapText="1"/>
    </xf>
    <xf numFmtId="38" fontId="63" fillId="0" borderId="57" xfId="49" applyFont="1" applyBorder="1" applyAlignment="1">
      <alignment horizontal="right" vertical="center" wrapText="1"/>
    </xf>
    <xf numFmtId="38" fontId="63" fillId="0" borderId="18" xfId="49" applyFont="1" applyBorder="1" applyAlignment="1">
      <alignment horizontal="right" vertical="center" wrapText="1"/>
    </xf>
    <xf numFmtId="38" fontId="63" fillId="0" borderId="58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/>
    </xf>
    <xf numFmtId="38" fontId="62" fillId="0" borderId="59" xfId="49" applyFont="1" applyBorder="1" applyAlignment="1" applyProtection="1">
      <alignment horizontal="right" vertical="center"/>
      <protection locked="0"/>
    </xf>
    <xf numFmtId="38" fontId="62" fillId="0" borderId="60" xfId="49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showGridLines="0" tabSelected="1" view="pageBreakPreview" zoomScale="85" zoomScaleNormal="85" zoomScaleSheetLayoutView="85" zoomScalePageLayoutView="0" workbookViewId="0" topLeftCell="A1">
      <selection activeCell="H3" sqref="H3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2:12" ht="19.5" customHeight="1">
      <c r="B1" s="76"/>
      <c r="C1" s="76"/>
      <c r="D1" s="76"/>
      <c r="E1" s="76"/>
      <c r="F1" s="76"/>
      <c r="G1" s="76"/>
      <c r="H1" s="76"/>
      <c r="L1" s="71"/>
    </row>
    <row r="2" spans="1:12" ht="42.75" customHeight="1">
      <c r="A2" s="83" t="s">
        <v>49</v>
      </c>
      <c r="B2" s="83"/>
      <c r="C2" s="84"/>
      <c r="D2" s="84"/>
      <c r="E2" s="84"/>
      <c r="F2" s="84"/>
      <c r="G2" s="84"/>
      <c r="H2" s="84"/>
      <c r="L2" s="71"/>
    </row>
    <row r="3" spans="1:8" s="7" customFormat="1" ht="19.5" customHeight="1">
      <c r="A3" s="18"/>
      <c r="B3" s="5"/>
      <c r="C3" s="3"/>
      <c r="D3" s="3"/>
      <c r="E3" s="5"/>
      <c r="F3" s="5"/>
      <c r="G3" s="60" t="s">
        <v>37</v>
      </c>
      <c r="H3" s="28"/>
    </row>
    <row r="4" spans="1:8" s="7" customFormat="1" ht="19.5" customHeight="1">
      <c r="A4" s="18"/>
      <c r="B4" s="5"/>
      <c r="C4" s="3"/>
      <c r="D4" s="3"/>
      <c r="E4" s="5"/>
      <c r="F4" s="5"/>
      <c r="G4" s="59" t="s">
        <v>40</v>
      </c>
      <c r="H4" s="29"/>
    </row>
    <row r="5" spans="1:8" s="7" customFormat="1" ht="30.75" customHeight="1">
      <c r="A5" s="18"/>
      <c r="B5" s="5"/>
      <c r="C5" s="3"/>
      <c r="D5" s="61"/>
      <c r="E5" s="5"/>
      <c r="F5" s="5"/>
      <c r="G5" s="79" t="s">
        <v>45</v>
      </c>
      <c r="H5" s="80"/>
    </row>
    <row r="6" spans="1:8" s="7" customFormat="1" ht="19.5" customHeight="1">
      <c r="A6" s="18"/>
      <c r="B6" s="5"/>
      <c r="C6" s="3"/>
      <c r="D6" s="3"/>
      <c r="E6" s="5"/>
      <c r="F6" s="5"/>
      <c r="G6" s="60" t="s">
        <v>38</v>
      </c>
      <c r="H6" s="28"/>
    </row>
    <row r="7" spans="1:8" s="7" customFormat="1" ht="19.5" customHeight="1">
      <c r="A7" s="18"/>
      <c r="B7" s="5"/>
      <c r="C7" s="3"/>
      <c r="D7" s="3"/>
      <c r="E7" s="5"/>
      <c r="F7" s="5"/>
      <c r="G7" s="80" t="s">
        <v>36</v>
      </c>
      <c r="H7" s="80"/>
    </row>
    <row r="8" spans="1:8" s="7" customFormat="1" ht="19.5" customHeight="1">
      <c r="A8" s="18"/>
      <c r="B8" s="5"/>
      <c r="C8" s="3"/>
      <c r="D8" s="3"/>
      <c r="E8" s="5"/>
      <c r="F8" s="5"/>
      <c r="G8" s="62" t="s">
        <v>39</v>
      </c>
      <c r="H8" s="47"/>
    </row>
    <row r="9" spans="1:8" s="7" customFormat="1" ht="30.75" customHeight="1">
      <c r="A9" s="18"/>
      <c r="B9" s="5"/>
      <c r="C9" s="3"/>
      <c r="D9" s="3"/>
      <c r="E9" s="5"/>
      <c r="F9" s="5"/>
      <c r="G9" s="79" t="s">
        <v>44</v>
      </c>
      <c r="H9" s="80"/>
    </row>
    <row r="10" spans="1:8" s="7" customFormat="1" ht="19.5" customHeight="1">
      <c r="A10" s="46" t="s">
        <v>33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34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35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47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46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>
      <c r="A15" s="34" t="s">
        <v>43</v>
      </c>
      <c r="B15" s="34"/>
      <c r="C15" s="34"/>
      <c r="D15" s="34"/>
      <c r="E15" s="34"/>
      <c r="F15" s="34"/>
      <c r="G15" s="34"/>
      <c r="H15" s="34"/>
    </row>
    <row r="16" spans="1:8" s="7" customFormat="1" ht="19.5" customHeight="1" thickBot="1">
      <c r="A16" s="18"/>
      <c r="B16" s="5"/>
      <c r="C16" s="3"/>
      <c r="D16" s="3"/>
      <c r="E16" s="5"/>
      <c r="F16" s="5"/>
      <c r="G16" s="5"/>
      <c r="H16" s="6"/>
    </row>
    <row r="17" spans="1:8" s="9" customFormat="1" ht="29.25" customHeight="1">
      <c r="A17" s="85" t="s">
        <v>13</v>
      </c>
      <c r="B17" s="74" t="s">
        <v>15</v>
      </c>
      <c r="C17" s="87" t="s">
        <v>19</v>
      </c>
      <c r="D17" s="89" t="s">
        <v>20</v>
      </c>
      <c r="E17" s="72" t="s">
        <v>41</v>
      </c>
      <c r="F17" s="74" t="s">
        <v>18</v>
      </c>
      <c r="G17" s="74" t="s">
        <v>42</v>
      </c>
      <c r="H17" s="81" t="s">
        <v>14</v>
      </c>
    </row>
    <row r="18" spans="1:8" s="9" customFormat="1" ht="29.25" customHeight="1" thickBot="1">
      <c r="A18" s="86"/>
      <c r="B18" s="75"/>
      <c r="C18" s="88"/>
      <c r="D18" s="90"/>
      <c r="E18" s="73"/>
      <c r="F18" s="75"/>
      <c r="G18" s="75"/>
      <c r="H18" s="82"/>
    </row>
    <row r="19" spans="1:8" ht="51" customHeight="1">
      <c r="A19" s="23">
        <v>1</v>
      </c>
      <c r="B19" s="30"/>
      <c r="C19" s="48"/>
      <c r="D19" s="49"/>
      <c r="E19" s="68"/>
      <c r="F19" s="65"/>
      <c r="G19" s="50"/>
      <c r="H19" s="51"/>
    </row>
    <row r="20" spans="1:8" ht="51" customHeight="1">
      <c r="A20" s="24">
        <v>2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3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4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5</v>
      </c>
      <c r="B23" s="22"/>
      <c r="C23" s="52"/>
      <c r="D23" s="53"/>
      <c r="E23" s="69"/>
      <c r="F23" s="66"/>
      <c r="G23" s="54"/>
      <c r="H23" s="55"/>
    </row>
    <row r="24" spans="1:8" ht="51" customHeight="1">
      <c r="A24" s="24">
        <v>6</v>
      </c>
      <c r="B24" s="21"/>
      <c r="C24" s="52"/>
      <c r="D24" s="53"/>
      <c r="E24" s="69"/>
      <c r="F24" s="66"/>
      <c r="G24" s="54"/>
      <c r="H24" s="55"/>
    </row>
    <row r="25" spans="1:8" ht="51" customHeight="1">
      <c r="A25" s="24">
        <v>7</v>
      </c>
      <c r="B25" s="31"/>
      <c r="C25" s="52"/>
      <c r="D25" s="53"/>
      <c r="E25" s="69"/>
      <c r="F25" s="66"/>
      <c r="G25" s="54"/>
      <c r="H25" s="55"/>
    </row>
    <row r="26" spans="1:8" ht="51" customHeight="1">
      <c r="A26" s="24">
        <v>8</v>
      </c>
      <c r="B26" s="22"/>
      <c r="C26" s="56"/>
      <c r="D26" s="53"/>
      <c r="E26" s="70"/>
      <c r="F26" s="67"/>
      <c r="G26" s="57"/>
      <c r="H26" s="58"/>
    </row>
    <row r="27" spans="1:8" ht="51" customHeight="1">
      <c r="A27" s="24">
        <v>9</v>
      </c>
      <c r="B27" s="22"/>
      <c r="C27" s="56"/>
      <c r="D27" s="53"/>
      <c r="E27" s="70"/>
      <c r="F27" s="67"/>
      <c r="G27" s="57"/>
      <c r="H27" s="58"/>
    </row>
    <row r="28" spans="1:8" ht="51" customHeight="1" thickBot="1">
      <c r="A28" s="24">
        <v>10</v>
      </c>
      <c r="B28" s="31"/>
      <c r="C28" s="56"/>
      <c r="D28" s="53"/>
      <c r="E28" s="70"/>
      <c r="F28" s="67"/>
      <c r="G28" s="57"/>
      <c r="H28" s="58"/>
    </row>
    <row r="29" spans="1:8" s="8" customFormat="1" ht="30" customHeight="1" thickBot="1">
      <c r="A29" s="77" t="s">
        <v>25</v>
      </c>
      <c r="B29" s="78"/>
      <c r="C29" s="33">
        <f>SUM(C19:C28)</f>
        <v>0</v>
      </c>
      <c r="D29" s="64">
        <f>SUM(D19:D28)</f>
        <v>0</v>
      </c>
      <c r="E29" s="63"/>
      <c r="F29" s="10"/>
      <c r="G29" s="11"/>
      <c r="H29" s="12"/>
    </row>
    <row r="30" spans="1:8" ht="11.25">
      <c r="A30" s="19"/>
      <c r="B30" s="13"/>
      <c r="C30" s="32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spans="1:8" ht="11.25">
      <c r="A276" s="19"/>
      <c r="B276" s="13"/>
      <c r="C276" s="14"/>
      <c r="D276" s="15"/>
      <c r="E276" s="13"/>
      <c r="F276" s="13"/>
      <c r="G276" s="13"/>
      <c r="H276" s="13"/>
    </row>
    <row r="277" ht="11.25">
      <c r="D277" s="15"/>
    </row>
  </sheetData>
  <sheetProtection insertRows="0"/>
  <mergeCells count="14">
    <mergeCell ref="A2:H2"/>
    <mergeCell ref="A17:A18"/>
    <mergeCell ref="C17:C18"/>
    <mergeCell ref="D17:D18"/>
    <mergeCell ref="E17:E18"/>
    <mergeCell ref="G17:G18"/>
    <mergeCell ref="B17:B18"/>
    <mergeCell ref="F17:F18"/>
    <mergeCell ref="B1:H1"/>
    <mergeCell ref="A29:B29"/>
    <mergeCell ref="G5:H5"/>
    <mergeCell ref="G7:H7"/>
    <mergeCell ref="H17:H18"/>
    <mergeCell ref="G9:H9"/>
  </mergeCells>
  <dataValidations count="10">
    <dataValidation allowBlank="1" showInputMessage="1" showErrorMessage="1" promptTitle="自動計算されます" prompt="計算式が入力してありますので自動計算されます" sqref="C29:D29"/>
    <dataValidation allowBlank="1" showInputMessage="1" showErrorMessage="1" imeMode="halfAlpha" sqref="IV19:IV28"/>
    <dataValidation type="list" allowBlank="1" showInputMessage="1" showErrorMessage="1" promptTitle="選択してください" prompt="選択してください" sqref="IU19:IU28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9:C28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9:D28"/>
    <dataValidation allowBlank="1" showInputMessage="1" showErrorMessage="1" prompt="支出内容がわかるように具体的に内容を入力してください" sqref="H19:H28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9:F28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9:E28"/>
    <dataValidation type="list" allowBlank="1" showInputMessage="1" showErrorMessage="1" sqref="B19:B28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9:G28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view="pageBreakPreview" zoomScaleNormal="85" zoomScaleSheetLayoutView="100" zoomScalePageLayoutView="0" workbookViewId="0" topLeftCell="A1">
      <selection activeCell="B23" sqref="B23:D2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24</v>
      </c>
      <c r="D1" s="26"/>
    </row>
    <row r="2" spans="1:4" ht="14.25">
      <c r="A2" s="96" t="s">
        <v>48</v>
      </c>
      <c r="B2" s="96"/>
      <c r="C2" s="96"/>
      <c r="D2" s="96"/>
    </row>
    <row r="3" spans="1:4" ht="17.25" customHeight="1">
      <c r="A3" s="40"/>
      <c r="B3" s="40"/>
      <c r="C3" s="41" t="s">
        <v>16</v>
      </c>
      <c r="D3" s="42">
        <f>'経費支出管理表'!H3</f>
        <v>0</v>
      </c>
    </row>
    <row r="4" spans="1:4" ht="14.25">
      <c r="A4" s="40"/>
      <c r="B4" s="40"/>
      <c r="C4" s="41" t="s">
        <v>17</v>
      </c>
      <c r="D4" s="43">
        <f>'経費支出管理表'!H4</f>
        <v>0</v>
      </c>
    </row>
    <row r="5" ht="14.25">
      <c r="D5" s="27" t="s">
        <v>12</v>
      </c>
    </row>
    <row r="6" spans="1:4" ht="21" customHeight="1">
      <c r="A6" s="97" t="s">
        <v>0</v>
      </c>
      <c r="B6" s="91" t="s">
        <v>1</v>
      </c>
      <c r="C6" s="91"/>
      <c r="D6" s="91"/>
    </row>
    <row r="7" spans="1:4" ht="21" customHeight="1">
      <c r="A7" s="98"/>
      <c r="B7" s="91"/>
      <c r="C7" s="91"/>
      <c r="D7" s="91"/>
    </row>
    <row r="8" spans="1:4" ht="33.75" customHeight="1">
      <c r="A8" s="1" t="s">
        <v>2</v>
      </c>
      <c r="B8" s="92">
        <f>SUMIF('経費支出管理表'!$B$19:$B$28,"１．機械装置等費",'経費支出管理表'!$D$19:$D$28)</f>
        <v>0</v>
      </c>
      <c r="C8" s="92"/>
      <c r="D8" s="92"/>
    </row>
    <row r="9" spans="1:4" ht="33.75" customHeight="1">
      <c r="A9" s="1" t="s">
        <v>3</v>
      </c>
      <c r="B9" s="92">
        <f>SUMIF('経費支出管理表'!$B$19:$B$28,"２．広報費",'経費支出管理表'!$D$19:$D$28)</f>
        <v>0</v>
      </c>
      <c r="C9" s="92"/>
      <c r="D9" s="92"/>
    </row>
    <row r="10" spans="1:4" ht="33.75" customHeight="1">
      <c r="A10" s="1" t="s">
        <v>4</v>
      </c>
      <c r="B10" s="92">
        <f>SUMIF('経費支出管理表'!$B$19:$B$28,"３．展示会等出展費",'経費支出管理表'!$D$19:$D$28)</f>
        <v>0</v>
      </c>
      <c r="C10" s="92"/>
      <c r="D10" s="92"/>
    </row>
    <row r="11" spans="1:4" ht="33.75" customHeight="1">
      <c r="A11" s="1" t="s">
        <v>5</v>
      </c>
      <c r="B11" s="92">
        <f>SUMIF('経費支出管理表'!$B$19:$B$28,"４．旅費",'経費支出管理表'!$D$19:$D$28)</f>
        <v>0</v>
      </c>
      <c r="C11" s="92"/>
      <c r="D11" s="92"/>
    </row>
    <row r="12" spans="1:4" ht="33.75" customHeight="1">
      <c r="A12" s="1" t="s">
        <v>6</v>
      </c>
      <c r="B12" s="92">
        <f>SUMIF('経費支出管理表'!$B$19:$B$28,"５．開発費",'経費支出管理表'!$D$19:$D$28)</f>
        <v>0</v>
      </c>
      <c r="C12" s="92"/>
      <c r="D12" s="92"/>
    </row>
    <row r="13" spans="1:4" ht="33.75" customHeight="1">
      <c r="A13" s="1" t="s">
        <v>7</v>
      </c>
      <c r="B13" s="92">
        <f>SUMIF('経費支出管理表'!$B$19:$B$28,"６．資料購入費",'経費支出管理表'!$D$19:$D$28)</f>
        <v>0</v>
      </c>
      <c r="C13" s="92"/>
      <c r="D13" s="92"/>
    </row>
    <row r="14" spans="1:4" ht="33.75" customHeight="1">
      <c r="A14" s="1" t="s">
        <v>8</v>
      </c>
      <c r="B14" s="92">
        <f>SUMIF('経費支出管理表'!$B$19:$B$28,"７．雑役務費",'経費支出管理表'!$D$19:$D$28)</f>
        <v>0</v>
      </c>
      <c r="C14" s="92"/>
      <c r="D14" s="92"/>
    </row>
    <row r="15" spans="1:4" ht="33.75" customHeight="1">
      <c r="A15" s="1" t="s">
        <v>9</v>
      </c>
      <c r="B15" s="92">
        <f>SUMIF('経費支出管理表'!$B$19:$B$28,"８．借料",'経費支出管理表'!$D$19:$D$28)</f>
        <v>0</v>
      </c>
      <c r="C15" s="92"/>
      <c r="D15" s="92"/>
    </row>
    <row r="16" spans="1:4" ht="33.75" customHeight="1">
      <c r="A16" s="1" t="s">
        <v>10</v>
      </c>
      <c r="B16" s="92">
        <f>SUMIF('経費支出管理表'!$B$19:$B$28,"９．専門家謝金",'経費支出管理表'!$D$19:$D$28)</f>
        <v>0</v>
      </c>
      <c r="C16" s="92"/>
      <c r="D16" s="92"/>
    </row>
    <row r="17" spans="1:4" ht="33.75" customHeight="1">
      <c r="A17" s="1" t="s">
        <v>11</v>
      </c>
      <c r="B17" s="92">
        <f>SUMIF('経費支出管理表'!$B$19:$B$28,"10．専門家旅費",'経費支出管理表'!$D$19:$D$28)</f>
        <v>0</v>
      </c>
      <c r="C17" s="92"/>
      <c r="D17" s="92"/>
    </row>
    <row r="18" spans="1:4" ht="33.75" customHeight="1">
      <c r="A18" s="1" t="s">
        <v>21</v>
      </c>
      <c r="B18" s="92">
        <f>SUMIF('経費支出管理表'!$B$19:$B$28,"11．車両購入費",'経費支出管理表'!$D$19:$D$28)</f>
        <v>0</v>
      </c>
      <c r="C18" s="92"/>
      <c r="D18" s="92"/>
    </row>
    <row r="19" spans="1:4" ht="33.75" customHeight="1">
      <c r="A19" s="1" t="s">
        <v>22</v>
      </c>
      <c r="B19" s="92">
        <f>SUMIF('経費支出管理表'!$B$19:$B$28,"12．委託費",'経費支出管理表'!$D$19:$D$28)</f>
        <v>0</v>
      </c>
      <c r="C19" s="92"/>
      <c r="D19" s="92"/>
    </row>
    <row r="20" spans="1:4" ht="33.75" customHeight="1" thickBot="1">
      <c r="A20" s="2" t="s">
        <v>23</v>
      </c>
      <c r="B20" s="106">
        <f>SUMIF('経費支出管理表'!$B$19:$B$28,"13．外注費",'経費支出管理表'!$D$19:$D$28)</f>
        <v>0</v>
      </c>
      <c r="C20" s="106"/>
      <c r="D20" s="106"/>
    </row>
    <row r="21" spans="1:4" ht="33.75" customHeight="1" thickTop="1">
      <c r="A21" s="45" t="s">
        <v>32</v>
      </c>
      <c r="B21" s="107">
        <f>SUM(B8:D20)</f>
        <v>0</v>
      </c>
      <c r="C21" s="108"/>
      <c r="D21" s="109"/>
    </row>
    <row r="22" spans="1:4" ht="34.5" customHeight="1" thickBot="1">
      <c r="A22" s="36" t="s">
        <v>27</v>
      </c>
      <c r="B22" s="110">
        <f>ROUNDDOWN(B21*2/3,0)</f>
        <v>0</v>
      </c>
      <c r="C22" s="110"/>
      <c r="D22" s="110"/>
    </row>
    <row r="23" spans="1:4" ht="33.75" customHeight="1" thickBot="1" thickTop="1">
      <c r="A23" s="37" t="s">
        <v>26</v>
      </c>
      <c r="B23" s="111"/>
      <c r="C23" s="111"/>
      <c r="D23" s="112"/>
    </row>
    <row r="24" spans="1:4" ht="33.75" customHeight="1" thickTop="1">
      <c r="A24" s="35" t="s">
        <v>28</v>
      </c>
      <c r="B24" s="93"/>
      <c r="C24" s="94"/>
      <c r="D24" s="95"/>
    </row>
    <row r="25" spans="1:4" ht="33.75" customHeight="1">
      <c r="A25" s="38" t="s">
        <v>29</v>
      </c>
      <c r="B25" s="100"/>
      <c r="C25" s="101"/>
      <c r="D25" s="102"/>
    </row>
    <row r="26" spans="1:4" ht="33.75" customHeight="1">
      <c r="A26" s="44" t="s">
        <v>30</v>
      </c>
      <c r="B26" s="103"/>
      <c r="C26" s="104"/>
      <c r="D26" s="105"/>
    </row>
    <row r="27" spans="1:4" ht="39" customHeight="1">
      <c r="A27" s="99" t="s">
        <v>31</v>
      </c>
      <c r="B27" s="99"/>
      <c r="C27" s="99"/>
      <c r="D27" s="99"/>
    </row>
  </sheetData>
  <sheetProtection sheet="1"/>
  <mergeCells count="23">
    <mergeCell ref="B25:D25"/>
    <mergeCell ref="B26:D26"/>
    <mergeCell ref="B13:D13"/>
    <mergeCell ref="B20:D20"/>
    <mergeCell ref="B21:D21"/>
    <mergeCell ref="B22:D22"/>
    <mergeCell ref="B23:D23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4:D24"/>
    <mergeCell ref="B19:D19"/>
    <mergeCell ref="B18:D18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5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2016-07-25T08:23:19Z</dcterms:modified>
  <cp:category/>
  <cp:version/>
  <cp:contentType/>
  <cp:contentStatus/>
</cp:coreProperties>
</file>